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autoCompressPictures="0"/>
  <xr:revisionPtr revIDLastSave="0" documentId="8_{7B48BA74-E5C9-4765-9FA5-26581344241A}" xr6:coauthVersionLast="47" xr6:coauthVersionMax="47" xr10:uidLastSave="{00000000-0000-0000-0000-000000000000}"/>
  <bookViews>
    <workbookView xWindow="-110" yWindow="-110" windowWidth="19420" windowHeight="10300" firstSheet="4" activeTab="4" xr2:uid="{00000000-000D-0000-FFFF-FFFF00000000}"/>
  </bookViews>
  <sheets>
    <sheet name="Attachment 6-Schedule 1" sheetId="7" r:id="rId1"/>
    <sheet name="Attachment 6-Schedule 2" sheetId="6" r:id="rId2"/>
    <sheet name="Attachment 6-Schedule 3" sheetId="5" r:id="rId3"/>
    <sheet name="Attachment 6-Schedule 4" sheetId="4" r:id="rId4"/>
    <sheet name="Attachment 7 -Schedule 5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1" i="1" l="1"/>
  <c r="E60" i="1"/>
  <c r="E57" i="1"/>
  <c r="E56" i="1"/>
  <c r="E55" i="1"/>
  <c r="E54" i="1"/>
  <c r="E53" i="1"/>
  <c r="E52" i="1"/>
  <c r="E50" i="1"/>
  <c r="E48" i="1"/>
  <c r="E45" i="1"/>
  <c r="E42" i="1"/>
  <c r="E38" i="1"/>
  <c r="E37" i="1"/>
  <c r="E36" i="1"/>
  <c r="E35" i="1"/>
  <c r="E29" i="1"/>
  <c r="E28" i="1"/>
  <c r="E62" i="1" l="1"/>
  <c r="E58" i="1"/>
  <c r="E39" i="1"/>
  <c r="E64" i="1" l="1"/>
  <c r="E16" i="1"/>
  <c r="E21" i="1"/>
  <c r="E17" i="1"/>
  <c r="E15" i="1"/>
  <c r="E14" i="1"/>
  <c r="E13" i="1"/>
  <c r="E10" i="1"/>
  <c r="E9" i="1"/>
  <c r="E8" i="1"/>
  <c r="E18" i="1" l="1"/>
  <c r="E11" i="1"/>
  <c r="E23" i="1" l="1"/>
  <c r="E66" i="1"/>
  <c r="E67" i="1" s="1"/>
  <c r="E68" i="1" l="1"/>
</calcChain>
</file>

<file path=xl/sharedStrings.xml><?xml version="1.0" encoding="utf-8"?>
<sst xmlns="http://schemas.openxmlformats.org/spreadsheetml/2006/main" count="150" uniqueCount="109">
  <si>
    <t xml:space="preserve">AUSTRALIA AWARDS - SOUTH ASIA &amp; MONGOLIA
</t>
  </si>
  <si>
    <t xml:space="preserve">RFT04-2025 -Championing Excellence: India-Australia Para-Athletic Coaching </t>
  </si>
  <si>
    <r>
      <t xml:space="preserve">Schedule 1: Personnel Costs for </t>
    </r>
    <r>
      <rPr>
        <b/>
        <u/>
        <sz val="12"/>
        <color theme="1"/>
        <rFont val="Calibri"/>
        <family val="2"/>
        <scheme val="minor"/>
      </rPr>
      <t>Design</t>
    </r>
    <r>
      <rPr>
        <b/>
        <sz val="11"/>
        <color theme="1"/>
        <rFont val="Calibri"/>
        <family val="2"/>
        <scheme val="minor"/>
      </rPr>
      <t xml:space="preserve"> of Course (In Whole $AUD)</t>
    </r>
  </si>
  <si>
    <t>Position</t>
  </si>
  <si>
    <t>Nominee</t>
  </si>
  <si>
    <t>Number of Days</t>
  </si>
  <si>
    <t>Fee Per Day</t>
  </si>
  <si>
    <t>Total Cost ($AUD)</t>
  </si>
  <si>
    <t>Course Designer/s</t>
  </si>
  <si>
    <t>Course Leader/s</t>
  </si>
  <si>
    <t>GEDSI Specialist</t>
  </si>
  <si>
    <t>Course Coordinator</t>
  </si>
  <si>
    <t>Welfare Officer</t>
  </si>
  <si>
    <t>TOTAL PERSONNEL DESIGN COST ($AUD) (Excluding GST)</t>
  </si>
  <si>
    <r>
      <t xml:space="preserve">The tenderer should ensure that the details provided in this Schedule 1 are the same as the details provided in </t>
    </r>
    <r>
      <rPr>
        <b/>
        <sz val="11"/>
        <color theme="1"/>
        <rFont val="Calibri"/>
        <family val="2"/>
        <scheme val="minor"/>
      </rPr>
      <t>Section A1</t>
    </r>
    <r>
      <rPr>
        <sz val="11"/>
        <color theme="1"/>
        <rFont val="Calibri"/>
        <family val="2"/>
        <scheme val="minor"/>
      </rPr>
      <t xml:space="preserve"> within Schedule 5</t>
    </r>
  </si>
  <si>
    <r>
      <t xml:space="preserve">Schedule 2: Personnel Costs for </t>
    </r>
    <r>
      <rPr>
        <b/>
        <u/>
        <sz val="12"/>
        <color theme="1"/>
        <rFont val="Calibri"/>
        <family val="2"/>
        <scheme val="minor"/>
      </rPr>
      <t>Delivery</t>
    </r>
    <r>
      <rPr>
        <b/>
        <sz val="11"/>
        <color theme="1"/>
        <rFont val="Calibri"/>
        <family val="2"/>
        <scheme val="minor"/>
      </rPr>
      <t xml:space="preserve"> of Course (In Whole $AUD</t>
    </r>
  </si>
  <si>
    <t>TOTAL PERSONNEL DELIVERY COST ($AUD) (Excluding GST)</t>
  </si>
  <si>
    <r>
      <t xml:space="preserve">The tenderer should ensure that the details provided in this Schedule 2 are the same as the details provided in </t>
    </r>
    <r>
      <rPr>
        <b/>
        <sz val="11"/>
        <color theme="1"/>
        <rFont val="Calibri"/>
        <family val="2"/>
        <scheme val="minor"/>
      </rPr>
      <t>Section A2</t>
    </r>
    <r>
      <rPr>
        <sz val="11"/>
        <color theme="1"/>
        <rFont val="Calibri"/>
        <family val="2"/>
        <scheme val="minor"/>
      </rPr>
      <t xml:space="preserve"> within Schedule 5</t>
    </r>
  </si>
  <si>
    <t>Schedule 3: Fixed Management Fee (In Whole $AUD)</t>
  </si>
  <si>
    <t>Items</t>
  </si>
  <si>
    <t>Cost ($AUD)</t>
  </si>
  <si>
    <t>Profits, including commercial margins and mark-up for personnel and short course management</t>
  </si>
  <si>
    <t>Insurance costs as required by this Contract (see clause 9 and Schedule 1 Item 10 of the Draft Contract)</t>
  </si>
  <si>
    <t>Any other financial or administrative fees justified as required to perform the service in accordance with this Contract. Please specify below:</t>
  </si>
  <si>
    <t>TOTAL FIXED MANAGEMENT FEE ($AUD) (Excluding GST)</t>
  </si>
  <si>
    <r>
      <t xml:space="preserve">The tenderer should ensure that the total fixed management fee provided in this Schedule 3 is the same as the details  provided in </t>
    </r>
    <r>
      <rPr>
        <b/>
        <sz val="11"/>
        <color theme="1"/>
        <rFont val="Calibri"/>
        <family val="2"/>
        <scheme val="minor"/>
      </rPr>
      <t>Section A3</t>
    </r>
    <r>
      <rPr>
        <sz val="11"/>
        <color theme="1"/>
        <rFont val="Calibri"/>
        <family val="2"/>
        <scheme val="minor"/>
      </rPr>
      <t xml:space="preserve"> within Schedule 5</t>
    </r>
  </si>
  <si>
    <t>Schedule 4: Cost Summary Schedule (In Whole $AUD)</t>
  </si>
  <si>
    <t>Total Cost Per Item ($AUD)</t>
  </si>
  <si>
    <t>Schedule 1 - Personnel Course Design Costs</t>
  </si>
  <si>
    <t>Schedule 2 - Personnel Course Delivery Costs</t>
  </si>
  <si>
    <t>Schedule 3 - Fixed Management Fee</t>
  </si>
  <si>
    <t>TOTAL COST (FIRM QUOTE) FOR SCOPE GLOBAL FINANCIAL ASSESSMENT ($AUD) (Excluding GST)</t>
  </si>
  <si>
    <t>[Total of Above]</t>
  </si>
  <si>
    <r>
      <t xml:space="preserve">Tenderers to ensure that the Total Cost provided in Schedule 4 is the same as the Total Fixed costs payable to Contractor </t>
    </r>
    <r>
      <rPr>
        <b/>
        <sz val="11"/>
        <color theme="1"/>
        <rFont val="Calibri"/>
        <family val="2"/>
        <scheme val="minor"/>
      </rPr>
      <t>(Sum of A1, A2 and A3)</t>
    </r>
    <r>
      <rPr>
        <sz val="11"/>
        <color theme="1"/>
        <rFont val="Calibri"/>
        <family val="2"/>
        <scheme val="minor"/>
      </rPr>
      <t xml:space="preserve"> contained within Schedule 5</t>
    </r>
  </si>
  <si>
    <t>Total figure shown at Schedule 4 is the basis for price assessment</t>
  </si>
  <si>
    <t>Schedule 5: Consolidated Budget (In Whole $AUD)</t>
  </si>
  <si>
    <t>ITEM</t>
  </si>
  <si>
    <t>Units</t>
  </si>
  <si>
    <t>No.</t>
  </si>
  <si>
    <t>Cost</t>
  </si>
  <si>
    <t>Total</t>
  </si>
  <si>
    <t>Notes</t>
  </si>
  <si>
    <t>PART A: NON-REIMBURSABLE (FIXED) COSTS</t>
  </si>
  <si>
    <t>A1 Staffing costs for design of course</t>
  </si>
  <si>
    <t xml:space="preserve">Course Designer/s  - Preparation (Delete, if not required) </t>
  </si>
  <si>
    <t>person days</t>
  </si>
  <si>
    <t>Course Leader/s - Preparation (Name)</t>
  </si>
  <si>
    <t xml:space="preserve">GEDSI Specialist - Preparation (Name) </t>
  </si>
  <si>
    <t>Sub-total: A1</t>
  </si>
  <si>
    <t>A2 Staffing costs for delivery of course (add/delete lines as required)</t>
  </si>
  <si>
    <t xml:space="preserve">Course Leader/s - Training delivery (Name) </t>
  </si>
  <si>
    <t xml:space="preserve">GEDSI Specialist - Training delivery (Name) </t>
  </si>
  <si>
    <t xml:space="preserve">Course Coordinator (full time administration &amp;  logistics support) (Name) </t>
  </si>
  <si>
    <t>Welfare Officer (Name)</t>
  </si>
  <si>
    <t>Course reporting - preparation of completion report</t>
  </si>
  <si>
    <t>Sub-total: A2</t>
  </si>
  <si>
    <t xml:space="preserve">A3 Fixed Management Fee </t>
  </si>
  <si>
    <t>Fixed Management Fee (as per tendered price)</t>
  </si>
  <si>
    <t>Fixed Fee</t>
  </si>
  <si>
    <t>Sub-total: A3</t>
  </si>
  <si>
    <t>Total Fixed costs payable to Contractor (Sum of A1, A2 and A3)</t>
  </si>
  <si>
    <t>PART B: REIMBURSABLE EXPENSES INCURRED BY CONTRACTOR</t>
  </si>
  <si>
    <t xml:space="preserve"> </t>
  </si>
  <si>
    <t>B1: Personnel Costs for Delivery of Course (in-Australia) (add/delete lines as required)</t>
  </si>
  <si>
    <t>Specialist Interpreter 1 - (Main interpreter, full-time for course duration) (Only if required)</t>
  </si>
  <si>
    <t>Days per person</t>
  </si>
  <si>
    <t>Specialist Interpreter 2 - (Back-up interpreter, part-time for course duration) (Only if required)</t>
  </si>
  <si>
    <t>Specialist Translator - Selected translation of key documents &amp; session reports (Only if required)</t>
  </si>
  <si>
    <t>lump sum</t>
  </si>
  <si>
    <t xml:space="preserve">Other Specialist Presenters / Subject Matter Experts - Training delivery (Industry Speakers/ Guest business/ Mentors </t>
  </si>
  <si>
    <t>Disability support services (Only if required)</t>
  </si>
  <si>
    <t>Sub-total: B1</t>
  </si>
  <si>
    <t>B2: Course Delivery Costs (add/delete lines as required)</t>
  </si>
  <si>
    <t xml:space="preserve">Stationery and course materials </t>
  </si>
  <si>
    <t>per participant</t>
  </si>
  <si>
    <t>International and Domestic courier and postage / excess baggage for equipment</t>
  </si>
  <si>
    <t>Development, learning and graphic design, management, maintaining e-learning platform, registration and monitoring</t>
  </si>
  <si>
    <t>Incidental expenses / Contingency</t>
  </si>
  <si>
    <t>Sub-total: B2</t>
  </si>
  <si>
    <t>B3: Accommodation (in-Australia delivery-add/delete lines as required)</t>
  </si>
  <si>
    <t>Sub-total: B3</t>
  </si>
  <si>
    <t>B4: Allowances (in-Australia delivery - add/delete lines as required)</t>
  </si>
  <si>
    <t>Sub-total: B4</t>
  </si>
  <si>
    <t>B5: In Australia Travel &amp; Transfers (in-Australia delivery only - add/delete lines as required)</t>
  </si>
  <si>
    <t>Sub-total: B5</t>
  </si>
  <si>
    <t>B6: in-country Delivery - Participants Only (add/delete lines as required)</t>
  </si>
  <si>
    <t xml:space="preserve">Residential Accommodation </t>
  </si>
  <si>
    <t xml:space="preserve">Daily allowance for participants </t>
  </si>
  <si>
    <t xml:space="preserve">Local transport and transfers </t>
  </si>
  <si>
    <t>Welcome and farewell functions</t>
  </si>
  <si>
    <t>number</t>
  </si>
  <si>
    <t>Laptop Hire and Wi Fi Access (Equipment)</t>
  </si>
  <si>
    <t xml:space="preserve">Workshop Materials </t>
  </si>
  <si>
    <t>Courier and Postage Costs</t>
  </si>
  <si>
    <t>Catering</t>
  </si>
  <si>
    <t>Sub-total: B6</t>
  </si>
  <si>
    <t>B7: Other costs and expenses (add/delete lines as required)</t>
  </si>
  <si>
    <t>Sub-total: B7</t>
  </si>
  <si>
    <t>Total Reimbursable Costs - Contractor (Sum of B1 to B7)</t>
  </si>
  <si>
    <t>TOTAL (FIXED AND REIMBURSABLE COSTS)</t>
  </si>
  <si>
    <t>AUD</t>
  </si>
  <si>
    <t>GST</t>
  </si>
  <si>
    <t>TOTAL PAYABLE TO CONTRACTOR (INCLUDING GST)</t>
  </si>
  <si>
    <t>Assumptions:</t>
  </si>
  <si>
    <t>Number of Participants</t>
  </si>
  <si>
    <t>Number of nights Participants are in residence in Australia</t>
  </si>
  <si>
    <t>Number of training days (in Australia)</t>
  </si>
  <si>
    <t>Number of virtual training days</t>
  </si>
  <si>
    <t>Note: All costs entered into the body of the table are exclusive of GST. GST is added at  the Line shown.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</si>
</sst>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sz val="10"/>
      <name val="Arial Narrow"/>
      <family val="2"/>
    </font>
    <font>
      <sz val="11"/>
      <color rgb="FF002060"/>
      <name val="Arial Narrow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 Narrow"/>
      <family val="2"/>
    </font>
    <font>
      <b/>
      <sz val="10"/>
      <color rgb="FF0070C0"/>
      <name val="Arial Narrow"/>
      <family val="2"/>
    </font>
    <font>
      <sz val="10"/>
      <color rgb="FF0070C0"/>
      <name val="Arial Narrow"/>
      <family val="2"/>
    </font>
    <font>
      <b/>
      <u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3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8" fillId="5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9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/>
    <xf numFmtId="0" fontId="3" fillId="4" borderId="1" xfId="0" applyFont="1" applyFill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8" fillId="3" borderId="1" xfId="0" applyFont="1" applyFill="1" applyBorder="1" applyAlignment="1">
      <alignment wrapText="1"/>
    </xf>
    <xf numFmtId="3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/>
    <xf numFmtId="4" fontId="8" fillId="3" borderId="1" xfId="0" applyNumberFormat="1" applyFont="1" applyFill="1" applyBorder="1" applyAlignment="1">
      <alignment horizontal="center"/>
    </xf>
    <xf numFmtId="3" fontId="8" fillId="3" borderId="1" xfId="0" applyNumberFormat="1" applyFont="1" applyFill="1" applyBorder="1"/>
    <xf numFmtId="3" fontId="8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9" fillId="0" borderId="1" xfId="0" applyNumberFormat="1" applyFont="1" applyBorder="1"/>
    <xf numFmtId="164" fontId="11" fillId="0" borderId="1" xfId="0" applyNumberFormat="1" applyFont="1" applyBorder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15" fillId="0" borderId="13" xfId="0" applyFont="1" applyBorder="1"/>
    <xf numFmtId="0" fontId="15" fillId="0" borderId="14" xfId="0" applyFont="1" applyBorder="1"/>
    <xf numFmtId="0" fontId="15" fillId="0" borderId="15" xfId="0" applyFont="1" applyBorder="1"/>
    <xf numFmtId="0" fontId="17" fillId="0" borderId="0" xfId="0" applyFont="1" applyAlignment="1">
      <alignment wrapText="1"/>
    </xf>
    <xf numFmtId="0" fontId="18" fillId="0" borderId="0" xfId="0" applyFont="1"/>
    <xf numFmtId="0" fontId="0" fillId="0" borderId="12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15" fillId="0" borderId="13" xfId="0" applyFont="1" applyBorder="1" applyAlignment="1">
      <alignment wrapText="1"/>
    </xf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15" fillId="0" borderId="15" xfId="0" applyNumberFormat="1" applyFont="1" applyBorder="1"/>
    <xf numFmtId="164" fontId="0" fillId="0" borderId="2" xfId="0" applyNumberFormat="1" applyBorder="1"/>
    <xf numFmtId="164" fontId="0" fillId="0" borderId="8" xfId="0" applyNumberFormat="1" applyBorder="1"/>
    <xf numFmtId="164" fontId="0" fillId="0" borderId="1" xfId="0" applyNumberFormat="1" applyBorder="1"/>
    <xf numFmtId="164" fontId="0" fillId="0" borderId="10" xfId="0" applyNumberFormat="1" applyBorder="1"/>
    <xf numFmtId="164" fontId="0" fillId="0" borderId="3" xfId="0" applyNumberFormat="1" applyBorder="1"/>
    <xf numFmtId="164" fontId="0" fillId="0" borderId="12" xfId="0" applyNumberFormat="1" applyBorder="1"/>
    <xf numFmtId="164" fontId="15" fillId="0" borderId="14" xfId="0" applyNumberFormat="1" applyFont="1" applyBorder="1"/>
    <xf numFmtId="0" fontId="19" fillId="0" borderId="0" xfId="0" applyFont="1"/>
    <xf numFmtId="0" fontId="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vertical="center"/>
    </xf>
    <xf numFmtId="164" fontId="12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 vertical="top"/>
    </xf>
    <xf numFmtId="164" fontId="12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3" fillId="0" borderId="16" xfId="0" applyNumberFormat="1" applyFont="1" applyBorder="1"/>
    <xf numFmtId="164" fontId="9" fillId="0" borderId="16" xfId="0" applyNumberFormat="1" applyFont="1" applyBorder="1"/>
    <xf numFmtId="164" fontId="13" fillId="0" borderId="16" xfId="0" applyNumberFormat="1" applyFont="1" applyBorder="1"/>
    <xf numFmtId="164" fontId="3" fillId="0" borderId="16" xfId="0" applyNumberFormat="1" applyFont="1" applyBorder="1" applyAlignment="1">
      <alignment vertical="top"/>
    </xf>
    <xf numFmtId="164" fontId="11" fillId="0" borderId="16" xfId="0" applyNumberFormat="1" applyFont="1" applyBorder="1"/>
    <xf numFmtId="164" fontId="8" fillId="0" borderId="16" xfId="0" applyNumberFormat="1" applyFont="1" applyBorder="1"/>
    <xf numFmtId="164" fontId="8" fillId="2" borderId="16" xfId="0" applyNumberFormat="1" applyFont="1" applyFill="1" applyBorder="1"/>
    <xf numFmtId="164" fontId="8" fillId="3" borderId="16" xfId="0" applyNumberFormat="1" applyFont="1" applyFill="1" applyBorder="1"/>
    <xf numFmtId="0" fontId="3" fillId="0" borderId="3" xfId="0" applyFont="1" applyBorder="1"/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3" fontId="3" fillId="0" borderId="17" xfId="0" applyNumberFormat="1" applyFont="1" applyBorder="1"/>
    <xf numFmtId="3" fontId="3" fillId="0" borderId="17" xfId="0" applyNumberFormat="1" applyFont="1" applyBorder="1" applyAlignment="1">
      <alignment horizontal="center"/>
    </xf>
    <xf numFmtId="0" fontId="15" fillId="0" borderId="0" xfId="0" applyFont="1" applyAlignment="1">
      <alignment wrapText="1"/>
    </xf>
    <xf numFmtId="0" fontId="3" fillId="0" borderId="18" xfId="0" applyFont="1" applyBorder="1"/>
    <xf numFmtId="0" fontId="0" fillId="0" borderId="19" xfId="0" applyBorder="1"/>
    <xf numFmtId="0" fontId="0" fillId="0" borderId="20" xfId="0" applyBorder="1"/>
    <xf numFmtId="164" fontId="0" fillId="0" borderId="20" xfId="0" applyNumberFormat="1" applyBorder="1"/>
    <xf numFmtId="164" fontId="0" fillId="0" borderId="21" xfId="0" applyNumberFormat="1" applyBorder="1"/>
    <xf numFmtId="0" fontId="17" fillId="0" borderId="0" xfId="0" applyFont="1"/>
    <xf numFmtId="0" fontId="0" fillId="0" borderId="0" xfId="0" applyAlignment="1">
      <alignment wrapText="1"/>
    </xf>
    <xf numFmtId="0" fontId="0" fillId="0" borderId="0" xfId="0"/>
  </cellXfs>
  <cellStyles count="41"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20" builtinId="9" hidden="1"/>
    <cellStyle name="Followed Hyperlink" xfId="1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40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1" builtinId="8" hidden="1"/>
    <cellStyle name="Hyperlink" xfId="19" builtinId="8" hidden="1"/>
    <cellStyle name="Hyperlink" xfId="21" builtinId="8" hidden="1"/>
    <cellStyle name="Hyperlink" xfId="23" builtinId="8" hidden="1"/>
    <cellStyle name="Hyperlink" xfId="17" builtinId="8" hidden="1"/>
    <cellStyle name="Hyperlink" xfId="11" builtinId="8" hidden="1"/>
    <cellStyle name="Hyperlink" xfId="13" builtinId="8" hidden="1"/>
    <cellStyle name="Hyperlink" xfId="15" builtinId="8" hidden="1"/>
    <cellStyle name="Hyperlink" xfId="35" builtinId="8" hidden="1"/>
    <cellStyle name="Hyperlink" xfId="37" builtinId="8" hidden="1"/>
    <cellStyle name="Hyperlink" xfId="25" builtinId="8" hidden="1"/>
    <cellStyle name="Hyperlink" xfId="33" builtinId="8" hidden="1"/>
    <cellStyle name="Hyperlink" xfId="9" builtinId="8" hidden="1"/>
    <cellStyle name="Hyperlink" xfId="27" builtinId="8" hidden="1"/>
    <cellStyle name="Hyperlink" xfId="29" builtinId="8" hidden="1"/>
    <cellStyle name="Hyperlink" xfId="31" builtinId="8" hidden="1"/>
    <cellStyle name="Hyperlink" xfId="3" builtinId="8" hidden="1"/>
    <cellStyle name="Hyperlink" xfId="5" builtinId="8" hidden="1"/>
    <cellStyle name="Hyperlink" xfId="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B2:F15"/>
  <sheetViews>
    <sheetView workbookViewId="0">
      <selection activeCell="B21" sqref="B21"/>
    </sheetView>
  </sheetViews>
  <sheetFormatPr defaultRowHeight="14.5" x14ac:dyDescent="0.35"/>
  <cols>
    <col min="1" max="1" width="9.26953125" customWidth="1"/>
    <col min="2" max="2" width="60.26953125" customWidth="1"/>
    <col min="3" max="3" width="27" customWidth="1"/>
    <col min="4" max="4" width="18.26953125" customWidth="1"/>
    <col min="5" max="5" width="12.7265625" customWidth="1"/>
    <col min="6" max="6" width="15.7265625" customWidth="1"/>
  </cols>
  <sheetData>
    <row r="2" spans="2:6" s="64" customFormat="1" ht="31" x14ac:dyDescent="0.35">
      <c r="B2" s="63" t="s">
        <v>0</v>
      </c>
    </row>
    <row r="3" spans="2:6" s="64" customFormat="1" ht="15.5" x14ac:dyDescent="0.35">
      <c r="B3" s="122" t="s">
        <v>1</v>
      </c>
    </row>
    <row r="4" spans="2:6" ht="15.5" x14ac:dyDescent="0.35">
      <c r="B4" s="49" t="s">
        <v>2</v>
      </c>
    </row>
    <row r="5" spans="2:6" ht="15" thickBot="1" x14ac:dyDescent="0.4"/>
    <row r="6" spans="2:6" s="50" customFormat="1" ht="30" thickTop="1" thickBot="1" x14ac:dyDescent="0.4">
      <c r="B6" s="54" t="s">
        <v>3</v>
      </c>
      <c r="C6" s="55" t="s">
        <v>4</v>
      </c>
      <c r="D6" s="55" t="s">
        <v>5</v>
      </c>
      <c r="E6" s="55" t="s">
        <v>6</v>
      </c>
      <c r="F6" s="56" t="s">
        <v>7</v>
      </c>
    </row>
    <row r="7" spans="2:6" x14ac:dyDescent="0.35">
      <c r="B7" s="57" t="s">
        <v>8</v>
      </c>
      <c r="C7" s="52"/>
      <c r="D7" s="52"/>
      <c r="E7" s="74"/>
      <c r="F7" s="75"/>
    </row>
    <row r="8" spans="2:6" x14ac:dyDescent="0.35">
      <c r="B8" s="57" t="s">
        <v>9</v>
      </c>
      <c r="C8" s="52"/>
      <c r="D8" s="52"/>
      <c r="E8" s="74"/>
      <c r="F8" s="75"/>
    </row>
    <row r="9" spans="2:6" x14ac:dyDescent="0.35">
      <c r="B9" s="57" t="s">
        <v>10</v>
      </c>
      <c r="C9" s="52"/>
      <c r="D9" s="52"/>
      <c r="E9" s="74"/>
      <c r="F9" s="75"/>
    </row>
    <row r="10" spans="2:6" x14ac:dyDescent="0.35">
      <c r="B10" s="57" t="s">
        <v>11</v>
      </c>
      <c r="C10" s="52"/>
      <c r="D10" s="52"/>
      <c r="E10" s="74"/>
      <c r="F10" s="75"/>
    </row>
    <row r="11" spans="2:6" x14ac:dyDescent="0.35">
      <c r="B11" s="57" t="s">
        <v>12</v>
      </c>
      <c r="C11" s="52"/>
      <c r="D11" s="52"/>
      <c r="E11" s="74"/>
      <c r="F11" s="75"/>
    </row>
    <row r="12" spans="2:6" ht="15" thickBot="1" x14ac:dyDescent="0.4">
      <c r="B12" s="118"/>
      <c r="C12" s="119"/>
      <c r="D12" s="119"/>
      <c r="E12" s="120"/>
      <c r="F12" s="121"/>
    </row>
    <row r="13" spans="2:6" s="49" customFormat="1" ht="15" thickBot="1" x14ac:dyDescent="0.4">
      <c r="B13" s="60" t="s">
        <v>13</v>
      </c>
      <c r="C13" s="61"/>
      <c r="D13" s="61"/>
      <c r="E13" s="80"/>
      <c r="F13" s="73"/>
    </row>
    <row r="14" spans="2:6" ht="15" thickTop="1" x14ac:dyDescent="0.35"/>
    <row r="15" spans="2:6" x14ac:dyDescent="0.35">
      <c r="B15" t="s">
        <v>14</v>
      </c>
    </row>
  </sheetData>
  <pageMargins left="0.25" right="0.25" top="0.75" bottom="0.75" header="0.3" footer="0.3"/>
  <pageSetup paperSize="9" scale="6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fitToPage="1"/>
  </sheetPr>
  <dimension ref="B2:F14"/>
  <sheetViews>
    <sheetView workbookViewId="0">
      <selection activeCell="B3" sqref="B3"/>
    </sheetView>
  </sheetViews>
  <sheetFormatPr defaultRowHeight="14.5" x14ac:dyDescent="0.35"/>
  <cols>
    <col min="2" max="2" width="59.54296875" customWidth="1"/>
    <col min="3" max="3" width="26.26953125" customWidth="1"/>
    <col min="4" max="4" width="18.54296875" customWidth="1"/>
    <col min="5" max="5" width="12.7265625" customWidth="1"/>
    <col min="6" max="6" width="15.7265625" customWidth="1"/>
  </cols>
  <sheetData>
    <row r="2" spans="2:6" s="64" customFormat="1" ht="31" x14ac:dyDescent="0.35">
      <c r="B2" s="63" t="s">
        <v>0</v>
      </c>
    </row>
    <row r="3" spans="2:6" s="64" customFormat="1" ht="15.5" x14ac:dyDescent="0.35">
      <c r="B3" s="122" t="s">
        <v>1</v>
      </c>
    </row>
    <row r="4" spans="2:6" ht="15.5" x14ac:dyDescent="0.35">
      <c r="B4" s="116" t="s">
        <v>15</v>
      </c>
    </row>
    <row r="5" spans="2:6" ht="15" thickBot="1" x14ac:dyDescent="0.4"/>
    <row r="6" spans="2:6" s="50" customFormat="1" ht="30" thickTop="1" thickBot="1" x14ac:dyDescent="0.4">
      <c r="B6" s="54" t="s">
        <v>3</v>
      </c>
      <c r="C6" s="55" t="s">
        <v>4</v>
      </c>
      <c r="D6" s="55" t="s">
        <v>5</v>
      </c>
      <c r="E6" s="55" t="s">
        <v>6</v>
      </c>
      <c r="F6" s="56" t="s">
        <v>7</v>
      </c>
    </row>
    <row r="7" spans="2:6" x14ac:dyDescent="0.35">
      <c r="B7" s="57" t="s">
        <v>9</v>
      </c>
      <c r="C7" s="52"/>
      <c r="D7" s="52"/>
      <c r="E7" s="74"/>
      <c r="F7" s="75"/>
    </row>
    <row r="8" spans="2:6" x14ac:dyDescent="0.35">
      <c r="B8" s="57" t="s">
        <v>10</v>
      </c>
      <c r="C8" s="52"/>
      <c r="D8" s="52"/>
      <c r="E8" s="74"/>
      <c r="F8" s="75"/>
    </row>
    <row r="9" spans="2:6" x14ac:dyDescent="0.35">
      <c r="B9" s="58" t="s">
        <v>11</v>
      </c>
      <c r="C9" s="51"/>
      <c r="D9" s="51"/>
      <c r="E9" s="76"/>
      <c r="F9" s="77"/>
    </row>
    <row r="10" spans="2:6" x14ac:dyDescent="0.35">
      <c r="B10" s="59" t="s">
        <v>12</v>
      </c>
      <c r="C10" s="53"/>
      <c r="D10" s="53"/>
      <c r="E10" s="78"/>
      <c r="F10" s="79"/>
    </row>
    <row r="11" spans="2:6" ht="15" thickBot="1" x14ac:dyDescent="0.4">
      <c r="B11" s="58"/>
      <c r="C11" s="53"/>
      <c r="D11" s="53"/>
      <c r="E11" s="78"/>
      <c r="F11" s="79"/>
    </row>
    <row r="12" spans="2:6" s="49" customFormat="1" ht="15" thickBot="1" x14ac:dyDescent="0.4">
      <c r="B12" s="60" t="s">
        <v>16</v>
      </c>
      <c r="C12" s="61"/>
      <c r="D12" s="61"/>
      <c r="E12" s="80"/>
      <c r="F12" s="73"/>
    </row>
    <row r="13" spans="2:6" ht="15" thickTop="1" x14ac:dyDescent="0.35"/>
    <row r="14" spans="2:6" x14ac:dyDescent="0.35">
      <c r="B14" t="s">
        <v>17</v>
      </c>
    </row>
  </sheetData>
  <pageMargins left="0.25" right="0.25" top="0.75" bottom="0.75" header="0.3" footer="0.3"/>
  <pageSetup paperSize="9" scale="61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2:C13"/>
  <sheetViews>
    <sheetView workbookViewId="0">
      <selection activeCell="B3" sqref="B3"/>
    </sheetView>
  </sheetViews>
  <sheetFormatPr defaultRowHeight="14.5" x14ac:dyDescent="0.35"/>
  <cols>
    <col min="2" max="2" width="61.453125" customWidth="1"/>
    <col min="3" max="3" width="32.453125" customWidth="1"/>
  </cols>
  <sheetData>
    <row r="2" spans="2:3" s="64" customFormat="1" ht="31" x14ac:dyDescent="0.35">
      <c r="B2" s="63" t="s">
        <v>0</v>
      </c>
    </row>
    <row r="3" spans="2:3" s="64" customFormat="1" ht="15.5" x14ac:dyDescent="0.35">
      <c r="B3" s="122" t="s">
        <v>1</v>
      </c>
    </row>
    <row r="4" spans="2:3" x14ac:dyDescent="0.35">
      <c r="B4" s="49" t="s">
        <v>18</v>
      </c>
    </row>
    <row r="5" spans="2:3" ht="15" thickBot="1" x14ac:dyDescent="0.4"/>
    <row r="6" spans="2:3" s="50" customFormat="1" ht="15.5" thickTop="1" thickBot="1" x14ac:dyDescent="0.4">
      <c r="B6" s="54" t="s">
        <v>19</v>
      </c>
      <c r="C6" s="56" t="s">
        <v>20</v>
      </c>
    </row>
    <row r="7" spans="2:3" ht="29" x14ac:dyDescent="0.35">
      <c r="B7" s="66" t="s">
        <v>21</v>
      </c>
      <c r="C7" s="70"/>
    </row>
    <row r="8" spans="2:3" ht="29" x14ac:dyDescent="0.35">
      <c r="B8" s="67" t="s">
        <v>22</v>
      </c>
      <c r="C8" s="71"/>
    </row>
    <row r="9" spans="2:3" ht="43.5" x14ac:dyDescent="0.35">
      <c r="B9" s="68" t="s">
        <v>23</v>
      </c>
      <c r="C9" s="72"/>
    </row>
    <row r="10" spans="2:3" ht="15" thickBot="1" x14ac:dyDescent="0.4">
      <c r="B10" s="68"/>
      <c r="C10" s="72"/>
    </row>
    <row r="11" spans="2:3" s="49" customFormat="1" ht="15" thickBot="1" x14ac:dyDescent="0.4">
      <c r="B11" s="60" t="s">
        <v>24</v>
      </c>
      <c r="C11" s="73"/>
    </row>
    <row r="12" spans="2:3" ht="15" thickTop="1" x14ac:dyDescent="0.35"/>
    <row r="13" spans="2:3" ht="29.25" customHeight="1" x14ac:dyDescent="0.35">
      <c r="B13" s="123" t="s">
        <v>25</v>
      </c>
      <c r="C13" s="123"/>
    </row>
  </sheetData>
  <mergeCells count="1">
    <mergeCell ref="B13:C13"/>
  </mergeCells>
  <pageMargins left="0.25" right="0.25" top="0.75" bottom="0.75" header="0.3" footer="0.3"/>
  <pageSetup paperSize="9" scale="96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B2:C14"/>
  <sheetViews>
    <sheetView workbookViewId="0">
      <selection activeCell="B3" sqref="B3"/>
    </sheetView>
  </sheetViews>
  <sheetFormatPr defaultRowHeight="14.5" x14ac:dyDescent="0.35"/>
  <cols>
    <col min="2" max="2" width="61.26953125" customWidth="1"/>
    <col min="3" max="3" width="32" customWidth="1"/>
  </cols>
  <sheetData>
    <row r="2" spans="2:3" ht="31" x14ac:dyDescent="0.35">
      <c r="B2" s="63" t="s">
        <v>0</v>
      </c>
    </row>
    <row r="3" spans="2:3" s="64" customFormat="1" ht="15.5" x14ac:dyDescent="0.35">
      <c r="B3" s="122" t="s">
        <v>1</v>
      </c>
    </row>
    <row r="4" spans="2:3" x14ac:dyDescent="0.35">
      <c r="B4" s="49" t="s">
        <v>26</v>
      </c>
    </row>
    <row r="5" spans="2:3" ht="15" thickBot="1" x14ac:dyDescent="0.4"/>
    <row r="6" spans="2:3" s="50" customFormat="1" ht="15.5" thickTop="1" thickBot="1" x14ac:dyDescent="0.4">
      <c r="B6" s="54" t="s">
        <v>19</v>
      </c>
      <c r="C6" s="56" t="s">
        <v>27</v>
      </c>
    </row>
    <row r="7" spans="2:3" x14ac:dyDescent="0.35">
      <c r="B7" s="66" t="s">
        <v>28</v>
      </c>
      <c r="C7" s="70"/>
    </row>
    <row r="8" spans="2:3" x14ac:dyDescent="0.35">
      <c r="B8" s="67" t="s">
        <v>29</v>
      </c>
      <c r="C8" s="71"/>
    </row>
    <row r="9" spans="2:3" x14ac:dyDescent="0.35">
      <c r="B9" s="68" t="s">
        <v>30</v>
      </c>
      <c r="C9" s="72"/>
    </row>
    <row r="10" spans="2:3" ht="15" thickBot="1" x14ac:dyDescent="0.4">
      <c r="B10" s="68"/>
      <c r="C10" s="65"/>
    </row>
    <row r="11" spans="2:3" s="49" customFormat="1" ht="29.5" thickBot="1" x14ac:dyDescent="0.4">
      <c r="B11" s="69" t="s">
        <v>31</v>
      </c>
      <c r="C11" s="62" t="s">
        <v>32</v>
      </c>
    </row>
    <row r="12" spans="2:3" ht="15" thickTop="1" x14ac:dyDescent="0.35"/>
    <row r="13" spans="2:3" ht="32.25" customHeight="1" x14ac:dyDescent="0.35">
      <c r="B13" s="123" t="s">
        <v>33</v>
      </c>
      <c r="C13" s="124"/>
    </row>
    <row r="14" spans="2:3" x14ac:dyDescent="0.35">
      <c r="B14" s="81" t="s">
        <v>34</v>
      </c>
    </row>
  </sheetData>
  <mergeCells count="1">
    <mergeCell ref="B13:C13"/>
  </mergeCells>
  <pageMargins left="0.25" right="0.25" top="0.75" bottom="0.75" header="0.3" footer="0.3"/>
  <pageSetup paperSize="9" scale="97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  <pageSetUpPr fitToPage="1"/>
  </sheetPr>
  <dimension ref="A1:G77"/>
  <sheetViews>
    <sheetView tabSelected="1" zoomScaleNormal="100" workbookViewId="0">
      <selection activeCell="C80" sqref="C80"/>
    </sheetView>
  </sheetViews>
  <sheetFormatPr defaultColWidth="9.26953125" defaultRowHeight="14" x14ac:dyDescent="0.3"/>
  <cols>
    <col min="1" max="1" width="51.26953125" style="46" customWidth="1"/>
    <col min="2" max="2" width="12.453125" style="8" customWidth="1"/>
    <col min="3" max="3" width="7" style="9" customWidth="1"/>
    <col min="4" max="4" width="6.54296875" style="10" customWidth="1"/>
    <col min="5" max="5" width="7.54296875" style="10" customWidth="1"/>
    <col min="6" max="6" width="24.453125" style="11" bestFit="1" customWidth="1"/>
    <col min="7" max="8" width="9.26953125" style="1"/>
    <col min="9" max="9" width="11" style="1" bestFit="1" customWidth="1"/>
    <col min="10" max="16384" width="9.26953125" style="1"/>
  </cols>
  <sheetData>
    <row r="1" spans="1:7" ht="31" x14ac:dyDescent="0.35">
      <c r="A1" s="63" t="s">
        <v>0</v>
      </c>
    </row>
    <row r="2" spans="1:7" ht="15.5" x14ac:dyDescent="0.35">
      <c r="A2" s="122" t="s">
        <v>1</v>
      </c>
    </row>
    <row r="3" spans="1:7" ht="14.5" x14ac:dyDescent="0.35">
      <c r="A3" s="116" t="s">
        <v>35</v>
      </c>
    </row>
    <row r="4" spans="1:7" x14ac:dyDescent="0.3">
      <c r="A4" s="98"/>
    </row>
    <row r="5" spans="1:7" x14ac:dyDescent="0.3">
      <c r="A5" s="12" t="s">
        <v>36</v>
      </c>
      <c r="B5" s="13" t="s">
        <v>37</v>
      </c>
      <c r="C5" s="14" t="s">
        <v>38</v>
      </c>
      <c r="D5" s="15" t="s">
        <v>39</v>
      </c>
      <c r="E5" s="15" t="s">
        <v>40</v>
      </c>
      <c r="F5" s="16" t="s">
        <v>41</v>
      </c>
    </row>
    <row r="6" spans="1:7" x14ac:dyDescent="0.3">
      <c r="A6" s="17" t="s">
        <v>42</v>
      </c>
      <c r="B6" s="13"/>
      <c r="C6" s="14"/>
      <c r="D6" s="15"/>
      <c r="E6" s="15"/>
      <c r="F6" s="18"/>
    </row>
    <row r="7" spans="1:7" x14ac:dyDescent="0.3">
      <c r="A7" s="19" t="s">
        <v>43</v>
      </c>
      <c r="B7" s="20"/>
      <c r="C7" s="21"/>
      <c r="D7" s="22"/>
      <c r="E7" s="22"/>
      <c r="F7" s="23"/>
      <c r="G7" s="5"/>
    </row>
    <row r="8" spans="1:7" s="2" customFormat="1" x14ac:dyDescent="0.3">
      <c r="A8" s="24" t="s">
        <v>44</v>
      </c>
      <c r="B8" s="20" t="s">
        <v>45</v>
      </c>
      <c r="C8" s="25"/>
      <c r="D8" s="26"/>
      <c r="E8" s="26">
        <f t="shared" ref="E8:E10" si="0">C8*D8</f>
        <v>0</v>
      </c>
      <c r="F8" s="23"/>
    </row>
    <row r="9" spans="1:7" s="2" customFormat="1" x14ac:dyDescent="0.3">
      <c r="A9" s="24" t="s">
        <v>46</v>
      </c>
      <c r="B9" s="20" t="s">
        <v>45</v>
      </c>
      <c r="C9" s="25"/>
      <c r="D9" s="26"/>
      <c r="E9" s="26">
        <f t="shared" si="0"/>
        <v>0</v>
      </c>
      <c r="F9" s="23"/>
    </row>
    <row r="10" spans="1:7" s="2" customFormat="1" x14ac:dyDescent="0.3">
      <c r="A10" s="24" t="s">
        <v>47</v>
      </c>
      <c r="B10" s="20" t="s">
        <v>45</v>
      </c>
      <c r="C10" s="25"/>
      <c r="D10" s="26"/>
      <c r="E10" s="26">
        <f t="shared" si="0"/>
        <v>0</v>
      </c>
      <c r="F10" s="23"/>
    </row>
    <row r="11" spans="1:7" s="2" customFormat="1" x14ac:dyDescent="0.3">
      <c r="A11" s="27" t="s">
        <v>48</v>
      </c>
      <c r="B11" s="28"/>
      <c r="C11" s="29"/>
      <c r="D11" s="30"/>
      <c r="E11" s="47">
        <f>SUM(E8:E10)</f>
        <v>0</v>
      </c>
      <c r="F11" s="23"/>
    </row>
    <row r="12" spans="1:7" s="2" customFormat="1" x14ac:dyDescent="0.3">
      <c r="A12" s="19" t="s">
        <v>49</v>
      </c>
      <c r="B12" s="20"/>
      <c r="C12" s="21"/>
      <c r="D12" s="22"/>
      <c r="E12" s="22"/>
      <c r="F12" s="23"/>
    </row>
    <row r="13" spans="1:7" s="2" customFormat="1" x14ac:dyDescent="0.3">
      <c r="A13" s="24" t="s">
        <v>50</v>
      </c>
      <c r="B13" s="20" t="s">
        <v>45</v>
      </c>
      <c r="C13" s="25"/>
      <c r="D13" s="26"/>
      <c r="E13" s="26">
        <f t="shared" ref="E13:E14" si="1">C13*D13</f>
        <v>0</v>
      </c>
      <c r="F13" s="23"/>
    </row>
    <row r="14" spans="1:7" s="2" customFormat="1" x14ac:dyDescent="0.3">
      <c r="A14" s="24" t="s">
        <v>51</v>
      </c>
      <c r="B14" s="20" t="s">
        <v>45</v>
      </c>
      <c r="C14" s="25"/>
      <c r="D14" s="26"/>
      <c r="E14" s="26">
        <f t="shared" si="1"/>
        <v>0</v>
      </c>
      <c r="F14" s="23"/>
    </row>
    <row r="15" spans="1:7" s="2" customFormat="1" ht="15" customHeight="1" x14ac:dyDescent="0.3">
      <c r="A15" s="24" t="s">
        <v>52</v>
      </c>
      <c r="B15" s="20" t="s">
        <v>45</v>
      </c>
      <c r="C15" s="25"/>
      <c r="D15" s="26"/>
      <c r="E15" s="26">
        <f>C15*D15</f>
        <v>0</v>
      </c>
      <c r="F15" s="23"/>
    </row>
    <row r="16" spans="1:7" s="2" customFormat="1" x14ac:dyDescent="0.3">
      <c r="A16" s="24" t="s">
        <v>53</v>
      </c>
      <c r="B16" s="20" t="s">
        <v>45</v>
      </c>
      <c r="C16" s="25"/>
      <c r="D16" s="26"/>
      <c r="E16" s="26">
        <f>C16*D16</f>
        <v>0</v>
      </c>
      <c r="F16" s="23"/>
    </row>
    <row r="17" spans="1:7" s="2" customFormat="1" x14ac:dyDescent="0.3">
      <c r="A17" s="24" t="s">
        <v>54</v>
      </c>
      <c r="B17" s="20" t="s">
        <v>45</v>
      </c>
      <c r="C17" s="25"/>
      <c r="D17" s="26"/>
      <c r="E17" s="26">
        <f>C17*D17</f>
        <v>0</v>
      </c>
      <c r="F17" s="23"/>
    </row>
    <row r="18" spans="1:7" s="2" customFormat="1" x14ac:dyDescent="0.3">
      <c r="A18" s="27" t="s">
        <v>55</v>
      </c>
      <c r="B18" s="28"/>
      <c r="C18" s="29"/>
      <c r="D18" s="30"/>
      <c r="E18" s="47">
        <f>SUM(E13:E17)</f>
        <v>0</v>
      </c>
      <c r="F18" s="23"/>
    </row>
    <row r="19" spans="1:7" x14ac:dyDescent="0.3">
      <c r="A19" s="19" t="s">
        <v>56</v>
      </c>
      <c r="B19" s="20"/>
      <c r="C19" s="25"/>
      <c r="D19" s="26"/>
      <c r="E19" s="26"/>
      <c r="F19" s="23"/>
    </row>
    <row r="20" spans="1:7" x14ac:dyDescent="0.3">
      <c r="A20" s="31" t="s">
        <v>57</v>
      </c>
      <c r="B20" s="20" t="s">
        <v>58</v>
      </c>
      <c r="C20" s="25"/>
      <c r="D20" s="26"/>
      <c r="E20" s="26">
        <v>0</v>
      </c>
      <c r="F20" s="23"/>
    </row>
    <row r="21" spans="1:7" x14ac:dyDescent="0.3">
      <c r="A21" s="27" t="s">
        <v>59</v>
      </c>
      <c r="B21" s="28"/>
      <c r="C21" s="29"/>
      <c r="D21" s="30"/>
      <c r="E21" s="47">
        <f>SUM(E20)</f>
        <v>0</v>
      </c>
      <c r="F21" s="23"/>
    </row>
    <row r="22" spans="1:7" x14ac:dyDescent="0.3">
      <c r="A22" s="27"/>
      <c r="B22" s="28"/>
      <c r="C22" s="29"/>
      <c r="D22" s="30"/>
      <c r="E22" s="47"/>
      <c r="F22" s="23"/>
    </row>
    <row r="23" spans="1:7" x14ac:dyDescent="0.3">
      <c r="A23" s="32" t="s">
        <v>60</v>
      </c>
      <c r="B23" s="28"/>
      <c r="C23" s="29"/>
      <c r="D23" s="30"/>
      <c r="E23" s="48">
        <f>SUM(E21+E18+E11)</f>
        <v>0</v>
      </c>
      <c r="F23" s="23"/>
    </row>
    <row r="24" spans="1:7" x14ac:dyDescent="0.3">
      <c r="A24" s="32"/>
      <c r="B24" s="28"/>
      <c r="C24" s="29"/>
      <c r="D24" s="30"/>
      <c r="E24" s="47"/>
      <c r="F24" s="23"/>
    </row>
    <row r="25" spans="1:7" s="2" customFormat="1" x14ac:dyDescent="0.3">
      <c r="A25" s="33" t="s">
        <v>61</v>
      </c>
      <c r="B25" s="16"/>
      <c r="C25" s="34"/>
      <c r="D25" s="35"/>
      <c r="E25" s="35"/>
      <c r="F25" s="23"/>
      <c r="G25" s="4"/>
    </row>
    <row r="26" spans="1:7" x14ac:dyDescent="0.3">
      <c r="A26" s="24"/>
      <c r="B26" s="36"/>
      <c r="C26" s="37"/>
      <c r="D26" s="38"/>
      <c r="E26" s="93" t="s">
        <v>62</v>
      </c>
      <c r="F26" s="23"/>
    </row>
    <row r="27" spans="1:7" ht="26" x14ac:dyDescent="0.3">
      <c r="A27" s="19" t="s">
        <v>63</v>
      </c>
      <c r="B27" s="36"/>
      <c r="C27" s="37"/>
      <c r="D27" s="38"/>
      <c r="E27" s="93"/>
      <c r="F27" s="23"/>
    </row>
    <row r="28" spans="1:7" ht="26" x14ac:dyDescent="0.3">
      <c r="A28" s="24" t="s">
        <v>64</v>
      </c>
      <c r="B28" s="86" t="s">
        <v>65</v>
      </c>
      <c r="C28" s="21"/>
      <c r="D28" s="26"/>
      <c r="E28" s="26">
        <f>C28*D28</f>
        <v>0</v>
      </c>
      <c r="F28" s="23"/>
    </row>
    <row r="29" spans="1:7" ht="26" x14ac:dyDescent="0.3">
      <c r="A29" s="24" t="s">
        <v>66</v>
      </c>
      <c r="B29" s="86" t="s">
        <v>65</v>
      </c>
      <c r="C29" s="21"/>
      <c r="D29" s="26"/>
      <c r="E29" s="26">
        <f>C29*D29</f>
        <v>0</v>
      </c>
      <c r="F29" s="23"/>
    </row>
    <row r="30" spans="1:7" ht="26" x14ac:dyDescent="0.3">
      <c r="A30" s="24" t="s">
        <v>67</v>
      </c>
      <c r="B30" s="20" t="s">
        <v>68</v>
      </c>
      <c r="C30" s="21"/>
      <c r="D30" s="26"/>
      <c r="E30" s="26">
        <v>0</v>
      </c>
      <c r="F30" s="23"/>
    </row>
    <row r="31" spans="1:7" ht="26" x14ac:dyDescent="0.3">
      <c r="A31" s="82" t="s">
        <v>69</v>
      </c>
      <c r="B31" s="86" t="s">
        <v>65</v>
      </c>
      <c r="C31" s="89"/>
      <c r="D31" s="91"/>
      <c r="E31" s="91"/>
      <c r="F31" s="23"/>
    </row>
    <row r="32" spans="1:7" x14ac:dyDescent="0.3">
      <c r="A32" s="83" t="s">
        <v>70</v>
      </c>
      <c r="B32" s="20" t="s">
        <v>68</v>
      </c>
      <c r="C32" s="21"/>
      <c r="D32" s="26"/>
      <c r="E32" s="26"/>
      <c r="F32" s="23"/>
    </row>
    <row r="33" spans="1:6" x14ac:dyDescent="0.3">
      <c r="A33" s="27" t="s">
        <v>71</v>
      </c>
      <c r="B33" s="28"/>
      <c r="C33" s="29"/>
      <c r="D33" s="30"/>
      <c r="E33" s="47"/>
      <c r="F33" s="23"/>
    </row>
    <row r="34" spans="1:6" x14ac:dyDescent="0.3">
      <c r="A34" s="19" t="s">
        <v>72</v>
      </c>
      <c r="B34" s="36"/>
      <c r="C34" s="37"/>
      <c r="D34" s="38"/>
      <c r="E34" s="93"/>
      <c r="F34" s="23"/>
    </row>
    <row r="35" spans="1:6" x14ac:dyDescent="0.3">
      <c r="A35" s="24" t="s">
        <v>73</v>
      </c>
      <c r="B35" s="20" t="s">
        <v>74</v>
      </c>
      <c r="C35" s="25"/>
      <c r="D35" s="26"/>
      <c r="E35" s="26">
        <f>C35*D35</f>
        <v>0</v>
      </c>
      <c r="F35" s="23"/>
    </row>
    <row r="36" spans="1:6" ht="26.25" customHeight="1" x14ac:dyDescent="0.3">
      <c r="A36" s="24" t="s">
        <v>75</v>
      </c>
      <c r="B36" s="20" t="s">
        <v>68</v>
      </c>
      <c r="C36" s="25"/>
      <c r="D36" s="26"/>
      <c r="E36" s="26">
        <f>C36*D36</f>
        <v>0</v>
      </c>
      <c r="F36" s="23"/>
    </row>
    <row r="37" spans="1:6" ht="26" x14ac:dyDescent="0.3">
      <c r="A37" s="24" t="s">
        <v>76</v>
      </c>
      <c r="B37" s="20" t="s">
        <v>68</v>
      </c>
      <c r="C37" s="25"/>
      <c r="D37" s="26"/>
      <c r="E37" s="26">
        <f>C37*D37</f>
        <v>0</v>
      </c>
      <c r="F37" s="23"/>
    </row>
    <row r="38" spans="1:6" x14ac:dyDescent="0.3">
      <c r="A38" s="24" t="s">
        <v>77</v>
      </c>
      <c r="B38" s="20" t="s">
        <v>68</v>
      </c>
      <c r="C38" s="25"/>
      <c r="D38" s="26"/>
      <c r="E38" s="26">
        <f>C38*D38</f>
        <v>0</v>
      </c>
      <c r="F38" s="23"/>
    </row>
    <row r="39" spans="1:6" x14ac:dyDescent="0.3">
      <c r="A39" s="27" t="s">
        <v>78</v>
      </c>
      <c r="B39" s="28"/>
      <c r="C39" s="29"/>
      <c r="D39" s="30"/>
      <c r="E39" s="47">
        <f>SUM(E35:E38)</f>
        <v>0</v>
      </c>
      <c r="F39" s="23"/>
    </row>
    <row r="40" spans="1:6" x14ac:dyDescent="0.3">
      <c r="A40" s="19" t="s">
        <v>79</v>
      </c>
      <c r="B40" s="36"/>
      <c r="C40" s="37"/>
      <c r="D40" s="38"/>
      <c r="E40" s="93"/>
      <c r="F40" s="23"/>
    </row>
    <row r="41" spans="1:6" x14ac:dyDescent="0.3">
      <c r="A41" s="84"/>
      <c r="B41" s="20"/>
      <c r="C41" s="25"/>
      <c r="D41" s="26"/>
      <c r="E41" s="26">
        <v>0</v>
      </c>
      <c r="F41" s="23"/>
    </row>
    <row r="42" spans="1:6" x14ac:dyDescent="0.3">
      <c r="A42" s="27" t="s">
        <v>80</v>
      </c>
      <c r="B42" s="28"/>
      <c r="C42" s="29"/>
      <c r="D42" s="30"/>
      <c r="E42" s="47">
        <f>SUM(E41:E41)</f>
        <v>0</v>
      </c>
      <c r="F42" s="23"/>
    </row>
    <row r="43" spans="1:6" ht="32.25" customHeight="1" x14ac:dyDescent="0.3">
      <c r="A43" s="19" t="s">
        <v>81</v>
      </c>
      <c r="B43" s="20"/>
      <c r="C43" s="21"/>
      <c r="D43" s="26"/>
      <c r="E43" s="26"/>
      <c r="F43" s="23"/>
    </row>
    <row r="44" spans="1:6" x14ac:dyDescent="0.3">
      <c r="A44" s="24"/>
      <c r="B44" s="20"/>
      <c r="C44" s="25"/>
      <c r="D44" s="26"/>
      <c r="E44" s="26">
        <v>0</v>
      </c>
      <c r="F44" s="23"/>
    </row>
    <row r="45" spans="1:6" x14ac:dyDescent="0.3">
      <c r="A45" s="27" t="s">
        <v>82</v>
      </c>
      <c r="B45" s="28"/>
      <c r="C45" s="29"/>
      <c r="D45" s="30"/>
      <c r="E45" s="47">
        <f>SUM(E44:E44)</f>
        <v>0</v>
      </c>
      <c r="F45" s="23"/>
    </row>
    <row r="46" spans="1:6" ht="26" x14ac:dyDescent="0.3">
      <c r="A46" s="19" t="s">
        <v>83</v>
      </c>
      <c r="B46" s="20"/>
      <c r="C46" s="25"/>
      <c r="D46" s="26"/>
      <c r="E46" s="26" t="s">
        <v>62</v>
      </c>
      <c r="F46" s="23"/>
    </row>
    <row r="47" spans="1:6" ht="23.25" customHeight="1" x14ac:dyDescent="0.3">
      <c r="A47" s="24"/>
      <c r="B47" s="20"/>
      <c r="C47" s="25"/>
      <c r="D47" s="26"/>
      <c r="E47" s="99">
        <v>0</v>
      </c>
      <c r="F47" s="23"/>
    </row>
    <row r="48" spans="1:6" x14ac:dyDescent="0.3">
      <c r="A48" s="27" t="s">
        <v>84</v>
      </c>
      <c r="B48" s="28"/>
      <c r="C48" s="29"/>
      <c r="D48" s="30"/>
      <c r="E48" s="100">
        <f>SUM(E47:E47)</f>
        <v>0</v>
      </c>
      <c r="F48" s="23"/>
    </row>
    <row r="49" spans="1:6" ht="26" x14ac:dyDescent="0.3">
      <c r="A49" s="19" t="s">
        <v>85</v>
      </c>
      <c r="B49" s="87"/>
      <c r="C49" s="90"/>
      <c r="D49" s="92"/>
      <c r="E49" s="101"/>
      <c r="F49" s="23"/>
    </row>
    <row r="50" spans="1:6" x14ac:dyDescent="0.3">
      <c r="A50" s="82" t="s">
        <v>86</v>
      </c>
      <c r="B50" s="88" t="s">
        <v>74</v>
      </c>
      <c r="C50" s="94"/>
      <c r="D50" s="95"/>
      <c r="E50" s="102">
        <f t="shared" ref="E50:E57" si="2">C50*D50</f>
        <v>0</v>
      </c>
      <c r="F50" s="23"/>
    </row>
    <row r="51" spans="1:6" x14ac:dyDescent="0.3">
      <c r="A51" s="82" t="s">
        <v>87</v>
      </c>
      <c r="B51" s="88" t="s">
        <v>74</v>
      </c>
      <c r="C51" s="94"/>
      <c r="D51" s="96"/>
      <c r="E51" s="102">
        <v>0</v>
      </c>
      <c r="F51" s="23"/>
    </row>
    <row r="52" spans="1:6" x14ac:dyDescent="0.3">
      <c r="A52" s="24" t="s">
        <v>88</v>
      </c>
      <c r="B52" s="20" t="s">
        <v>68</v>
      </c>
      <c r="C52" s="25"/>
      <c r="D52" s="26"/>
      <c r="E52" s="99">
        <f t="shared" si="2"/>
        <v>0</v>
      </c>
      <c r="F52" s="23"/>
    </row>
    <row r="53" spans="1:6" x14ac:dyDescent="0.3">
      <c r="A53" s="24" t="s">
        <v>89</v>
      </c>
      <c r="B53" s="20" t="s">
        <v>90</v>
      </c>
      <c r="C53" s="25"/>
      <c r="D53" s="26"/>
      <c r="E53" s="99">
        <f t="shared" si="2"/>
        <v>0</v>
      </c>
      <c r="F53" s="23"/>
    </row>
    <row r="54" spans="1:6" x14ac:dyDescent="0.3">
      <c r="A54" s="24" t="s">
        <v>91</v>
      </c>
      <c r="B54" s="20" t="s">
        <v>90</v>
      </c>
      <c r="C54" s="25"/>
      <c r="D54" s="26"/>
      <c r="E54" s="99">
        <f t="shared" si="2"/>
        <v>0</v>
      </c>
      <c r="F54" s="23"/>
    </row>
    <row r="55" spans="1:6" x14ac:dyDescent="0.3">
      <c r="A55" s="24" t="s">
        <v>92</v>
      </c>
      <c r="B55" s="20" t="s">
        <v>74</v>
      </c>
      <c r="C55" s="25"/>
      <c r="D55" s="26"/>
      <c r="E55" s="99">
        <f t="shared" si="2"/>
        <v>0</v>
      </c>
      <c r="F55" s="23"/>
    </row>
    <row r="56" spans="1:6" x14ac:dyDescent="0.3">
      <c r="A56" s="24" t="s">
        <v>93</v>
      </c>
      <c r="B56" s="20" t="s">
        <v>68</v>
      </c>
      <c r="C56" s="25"/>
      <c r="D56" s="26"/>
      <c r="E56" s="99">
        <f t="shared" si="2"/>
        <v>0</v>
      </c>
      <c r="F56" s="23"/>
    </row>
    <row r="57" spans="1:6" x14ac:dyDescent="0.3">
      <c r="A57" s="24" t="s">
        <v>94</v>
      </c>
      <c r="B57" s="20" t="s">
        <v>74</v>
      </c>
      <c r="C57" s="25"/>
      <c r="D57" s="26"/>
      <c r="E57" s="99">
        <f t="shared" si="2"/>
        <v>0</v>
      </c>
      <c r="F57" s="23"/>
    </row>
    <row r="58" spans="1:6" x14ac:dyDescent="0.3">
      <c r="A58" s="27" t="s">
        <v>95</v>
      </c>
      <c r="B58" s="28"/>
      <c r="C58" s="29"/>
      <c r="D58" s="30"/>
      <c r="E58" s="100">
        <f>SUM(E50:E57)</f>
        <v>0</v>
      </c>
      <c r="F58" s="23"/>
    </row>
    <row r="59" spans="1:6" x14ac:dyDescent="0.3">
      <c r="A59" s="19" t="s">
        <v>96</v>
      </c>
      <c r="B59" s="87"/>
      <c r="C59" s="90"/>
      <c r="D59" s="92"/>
      <c r="E59" s="101"/>
      <c r="F59" s="23"/>
    </row>
    <row r="60" spans="1:6" x14ac:dyDescent="0.3">
      <c r="A60" s="85"/>
      <c r="B60" s="20"/>
      <c r="C60" s="25"/>
      <c r="D60" s="26"/>
      <c r="E60" s="99">
        <f t="shared" ref="E60:E61" si="3">C60*D60</f>
        <v>0</v>
      </c>
      <c r="F60" s="23"/>
    </row>
    <row r="61" spans="1:6" x14ac:dyDescent="0.3">
      <c r="A61" s="83"/>
      <c r="B61" s="20"/>
      <c r="C61" s="90"/>
      <c r="D61" s="92"/>
      <c r="E61" s="99">
        <f t="shared" si="3"/>
        <v>0</v>
      </c>
      <c r="F61" s="23"/>
    </row>
    <row r="62" spans="1:6" x14ac:dyDescent="0.3">
      <c r="A62" s="27" t="s">
        <v>97</v>
      </c>
      <c r="B62" s="28"/>
      <c r="C62" s="29"/>
      <c r="D62" s="30"/>
      <c r="E62" s="100">
        <f>SUM(E60:E61)</f>
        <v>0</v>
      </c>
      <c r="F62" s="23"/>
    </row>
    <row r="63" spans="1:6" x14ac:dyDescent="0.3">
      <c r="A63" s="27"/>
      <c r="B63" s="28"/>
      <c r="C63" s="29"/>
      <c r="D63" s="30"/>
      <c r="E63" s="100"/>
      <c r="F63" s="23"/>
    </row>
    <row r="64" spans="1:6" x14ac:dyDescent="0.3">
      <c r="A64" s="32" t="s">
        <v>98</v>
      </c>
      <c r="B64" s="20"/>
      <c r="C64" s="25"/>
      <c r="D64" s="26"/>
      <c r="E64" s="103">
        <f>SUM(E62+E58+F63+E39+E33)</f>
        <v>0</v>
      </c>
      <c r="F64" s="23"/>
    </row>
    <row r="65" spans="1:6" x14ac:dyDescent="0.3">
      <c r="A65" s="32"/>
      <c r="B65" s="20"/>
      <c r="C65" s="25"/>
      <c r="D65" s="26"/>
      <c r="E65" s="104"/>
      <c r="F65" s="23"/>
    </row>
    <row r="66" spans="1:6" x14ac:dyDescent="0.3">
      <c r="A66" s="33" t="s">
        <v>99</v>
      </c>
      <c r="B66" s="16"/>
      <c r="C66" s="39"/>
      <c r="D66" s="40" t="s">
        <v>100</v>
      </c>
      <c r="E66" s="105">
        <f>SUM(E64+E23)</f>
        <v>0</v>
      </c>
      <c r="F66" s="23"/>
    </row>
    <row r="67" spans="1:6" x14ac:dyDescent="0.3">
      <c r="A67" s="84" t="s">
        <v>101</v>
      </c>
      <c r="B67" s="36"/>
      <c r="C67" s="37"/>
      <c r="D67" s="41" t="s">
        <v>100</v>
      </c>
      <c r="E67" s="104">
        <f>E66/10</f>
        <v>0</v>
      </c>
      <c r="F67" s="23"/>
    </row>
    <row r="68" spans="1:6" x14ac:dyDescent="0.3">
      <c r="A68" s="33" t="s">
        <v>102</v>
      </c>
      <c r="B68" s="16"/>
      <c r="C68" s="39"/>
      <c r="D68" s="40" t="s">
        <v>100</v>
      </c>
      <c r="E68" s="106">
        <f>SUM(E66:E67)</f>
        <v>0</v>
      </c>
      <c r="F68" s="23"/>
    </row>
    <row r="69" spans="1:6" x14ac:dyDescent="0.3">
      <c r="A69" s="3"/>
      <c r="B69" s="42"/>
      <c r="C69" s="43"/>
      <c r="D69" s="44"/>
      <c r="E69" s="44"/>
      <c r="F69" s="107"/>
    </row>
    <row r="70" spans="1:6" x14ac:dyDescent="0.3">
      <c r="A70" s="6" t="s">
        <v>103</v>
      </c>
      <c r="B70" s="45"/>
      <c r="C70" s="108"/>
      <c r="D70" s="109"/>
      <c r="E70" s="109"/>
      <c r="F70" s="23"/>
    </row>
    <row r="71" spans="1:6" x14ac:dyDescent="0.3">
      <c r="A71" s="7" t="s">
        <v>104</v>
      </c>
      <c r="B71" s="45">
        <v>20</v>
      </c>
      <c r="C71" s="108"/>
      <c r="D71" s="109"/>
      <c r="E71" s="109"/>
      <c r="F71" s="23"/>
    </row>
    <row r="72" spans="1:6" x14ac:dyDescent="0.3">
      <c r="A72" s="7" t="s">
        <v>105</v>
      </c>
      <c r="B72" s="45"/>
      <c r="C72" s="108"/>
      <c r="D72" s="109"/>
      <c r="E72" s="109"/>
      <c r="F72" s="23"/>
    </row>
    <row r="73" spans="1:6" x14ac:dyDescent="0.3">
      <c r="A73" s="7" t="s">
        <v>106</v>
      </c>
      <c r="B73" s="97"/>
      <c r="C73" s="110"/>
      <c r="D73" s="109"/>
      <c r="E73" s="109"/>
      <c r="F73" s="23"/>
    </row>
    <row r="74" spans="1:6" x14ac:dyDescent="0.3">
      <c r="A74" s="7" t="s">
        <v>107</v>
      </c>
      <c r="B74" s="97"/>
      <c r="C74" s="108"/>
      <c r="D74" s="109"/>
      <c r="E74" s="109"/>
      <c r="F74" s="23"/>
    </row>
    <row r="75" spans="1:6" ht="14.5" thickBot="1" x14ac:dyDescent="0.35">
      <c r="A75" s="111"/>
      <c r="B75" s="112"/>
      <c r="C75" s="113"/>
      <c r="D75" s="114"/>
      <c r="E75" s="115"/>
      <c r="F75" s="117"/>
    </row>
    <row r="76" spans="1:6" ht="26" x14ac:dyDescent="0.3">
      <c r="A76" s="46" t="s">
        <v>108</v>
      </c>
    </row>
    <row r="77" spans="1:6" x14ac:dyDescent="0.3">
      <c r="A77" s="98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verticalDpi="4294967293" r:id="rId1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f40ee40-70ef-402d-bf58-16bd6e4ab6a0" xsi:nil="true"/>
    <TaxCatchAll xmlns="25386ed1-b5e4-4e36-8610-8adfd1759b6d" xsi:nil="true"/>
    <lcf76f155ced4ddcb4097134ff3c332f xmlns="8f40ee40-70ef-402d-bf58-16bd6e4ab6a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1047C2FA19048ADBFF6CF889CCCF9" ma:contentTypeVersion="21" ma:contentTypeDescription="Create a new document." ma:contentTypeScope="" ma:versionID="98d61a0a7eb2a4f070146cb5826f70f1">
  <xsd:schema xmlns:xsd="http://www.w3.org/2001/XMLSchema" xmlns:xs="http://www.w3.org/2001/XMLSchema" xmlns:p="http://schemas.microsoft.com/office/2006/metadata/properties" xmlns:ns2="25386ed1-b5e4-4e36-8610-8adfd1759b6d" xmlns:ns3="8f40ee40-70ef-402d-bf58-16bd6e4ab6a0" targetNamespace="http://schemas.microsoft.com/office/2006/metadata/properties" ma:root="true" ma:fieldsID="78a65f801f72a75345c1487739152e97" ns2:_="" ns3:_="">
    <xsd:import namespace="25386ed1-b5e4-4e36-8610-8adfd1759b6d"/>
    <xsd:import namespace="8f40ee40-70ef-402d-bf58-16bd6e4ab6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86ed1-b5e4-4e36-8610-8adfd1759b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437ce50-c030-465f-9f7d-95e6a713af3b}" ma:internalName="TaxCatchAll" ma:showField="CatchAllData" ma:web="25386ed1-b5e4-4e36-8610-8adfd1759b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0ee40-70ef-402d-bf58-16bd6e4ab6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22da0a8-ca36-4ce9-9eaa-25e2c66f0d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CC7A9-B03D-4234-A32E-55866E8086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BE2697-3292-4225-9D99-B813E3F1F244}">
  <ds:schemaRefs>
    <ds:schemaRef ds:uri="http://schemas.microsoft.com/office/2006/metadata/properties"/>
    <ds:schemaRef ds:uri="http://schemas.microsoft.com/office/infopath/2007/PartnerControls"/>
    <ds:schemaRef ds:uri="8f40ee40-70ef-402d-bf58-16bd6e4ab6a0"/>
    <ds:schemaRef ds:uri="25386ed1-b5e4-4e36-8610-8adfd1759b6d"/>
  </ds:schemaRefs>
</ds:datastoreItem>
</file>

<file path=customXml/itemProps3.xml><?xml version="1.0" encoding="utf-8"?>
<ds:datastoreItem xmlns:ds="http://schemas.openxmlformats.org/officeDocument/2006/customXml" ds:itemID="{9250CDB7-1F39-453D-8E6E-E41D22BB85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386ed1-b5e4-4e36-8610-8adfd1759b6d"/>
    <ds:schemaRef ds:uri="8f40ee40-70ef-402d-bf58-16bd6e4ab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Attachment 6-Schedule 1</vt:lpstr>
      <vt:lpstr>Attachment 6-Schedule 2</vt:lpstr>
      <vt:lpstr>Attachment 6-Schedule 3</vt:lpstr>
      <vt:lpstr>Attachment 6-Schedule 4</vt:lpstr>
      <vt:lpstr>Attachment 7 -Schedule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2017-08-11T06:06:13Z</dcterms:created>
  <dcterms:modified xsi:type="dcterms:W3CDTF">2025-09-19T03:54:15Z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0x0101001BA1047C2FA19048ADBFF6CF889CCCF9</vt:lpwstr>
  </property>
  <property fmtid="{D5CDD505-2E9C-101B-9397-08002B2CF9AE}" pid="3" name="MediaServiceImageTags">
    <vt:lpwstr/>
  </property>
</Properties>
</file>